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80" windowHeight="13620" tabRatio="500" activeTab="1"/>
  </bookViews>
  <sheets>
    <sheet name="Field Data" sheetId="1" r:id="rId1"/>
    <sheet name="Dairy 1 Results" sheetId="2" r:id="rId2"/>
  </sheets>
  <definedNames/>
  <calcPr fullCalcOnLoad="1"/>
</workbook>
</file>

<file path=xl/sharedStrings.xml><?xml version="1.0" encoding="utf-8"?>
<sst xmlns="http://schemas.openxmlformats.org/spreadsheetml/2006/main" count="255" uniqueCount="92">
  <si>
    <t>Augusta A5460</t>
  </si>
  <si>
    <t>Augusta A5460</t>
  </si>
  <si>
    <t>Augusta A0606</t>
  </si>
  <si>
    <t>Augusta 7664</t>
  </si>
  <si>
    <t>Augusta 6164</t>
  </si>
  <si>
    <t>Yield bu/acre</t>
  </si>
  <si>
    <t>Augusta 0715</t>
  </si>
  <si>
    <t>Grain Moisture %</t>
  </si>
  <si>
    <t>Check 4</t>
  </si>
  <si>
    <t>Check 5</t>
  </si>
  <si>
    <t>Check 6</t>
  </si>
  <si>
    <t>Check 7</t>
  </si>
  <si>
    <t>Check 8</t>
  </si>
  <si>
    <t>Check 9</t>
  </si>
  <si>
    <t>Check 10</t>
  </si>
  <si>
    <t>Check 11</t>
  </si>
  <si>
    <t>Check 12</t>
  </si>
  <si>
    <t>Check 13</t>
  </si>
  <si>
    <t>Yield bu/acre</t>
  </si>
  <si>
    <t>Yield bu/acre</t>
  </si>
  <si>
    <t>Weight</t>
  </si>
  <si>
    <t>Acres</t>
  </si>
  <si>
    <t>Hybrid</t>
  </si>
  <si>
    <t>Milk Lbs./Ton of DM</t>
  </si>
  <si>
    <t>Milk Lbs./Acre</t>
  </si>
  <si>
    <t>Adj. Silage Yield 30% DM Tons/Acre</t>
  </si>
  <si>
    <t>Crude Protein %</t>
  </si>
  <si>
    <t>NEL (Mcal/Lb)</t>
  </si>
  <si>
    <t>TDN%</t>
  </si>
  <si>
    <t>NDF%</t>
  </si>
  <si>
    <t>NDFD 30hr % of NDF</t>
  </si>
  <si>
    <t>18,136</t>
  </si>
  <si>
    <t>Tons/Acre</t>
  </si>
  <si>
    <t>Chk 1</t>
  </si>
  <si>
    <t>Chk 2</t>
  </si>
  <si>
    <t>Chk 3</t>
  </si>
  <si>
    <t>Chk 4</t>
  </si>
  <si>
    <t>Chk 5</t>
  </si>
  <si>
    <t>Chk 6</t>
  </si>
  <si>
    <t>Chk 7</t>
  </si>
  <si>
    <t>Chk 8</t>
  </si>
  <si>
    <t>Chk 9</t>
  </si>
  <si>
    <t>Chk 10</t>
  </si>
  <si>
    <t>Chk 11</t>
  </si>
  <si>
    <t>Chk 12</t>
  </si>
  <si>
    <t>Chk 13</t>
  </si>
  <si>
    <t>SC 11AGT72</t>
  </si>
  <si>
    <t>Hybrid</t>
  </si>
  <si>
    <t>Dblr 633HXR</t>
  </si>
  <si>
    <t>NK N68B-3111</t>
  </si>
  <si>
    <t>Aug A0606CBLLC</t>
  </si>
  <si>
    <t>Pio P1376XR</t>
  </si>
  <si>
    <t>SC 11AGT30</t>
  </si>
  <si>
    <t>DKC 64-69</t>
  </si>
  <si>
    <t>Pio P1456HR</t>
  </si>
  <si>
    <t>Aug 7664VT3P</t>
  </si>
  <si>
    <t>Myc TMF727</t>
  </si>
  <si>
    <t>DKC 66-96</t>
  </si>
  <si>
    <t>Myc 804-725</t>
  </si>
  <si>
    <t>Aug 6867GTCBLIA</t>
  </si>
  <si>
    <t>Pio 33F86</t>
  </si>
  <si>
    <t>Dblr 728HXR</t>
  </si>
  <si>
    <t>NK 78N-3111</t>
  </si>
  <si>
    <t>Aug A6166GT3A</t>
  </si>
  <si>
    <t>SS 824 VT3P</t>
  </si>
  <si>
    <t>DKC 68-05</t>
  </si>
  <si>
    <t>SS 788 GENVT3P</t>
  </si>
  <si>
    <t>NK 785 31111</t>
  </si>
  <si>
    <t>AgV RL9795HB</t>
  </si>
  <si>
    <t>AgV TR7169GT</t>
  </si>
  <si>
    <t>Aug 5560 YT3</t>
  </si>
  <si>
    <t>Aug 5461 GTCBLL</t>
  </si>
  <si>
    <t>Aug 6164 CBLL</t>
  </si>
  <si>
    <t>Aug 0715 LL</t>
  </si>
  <si>
    <t>SC 11AGT72</t>
  </si>
  <si>
    <t>SC 11AXX52</t>
  </si>
  <si>
    <t>Gross</t>
  </si>
  <si>
    <t xml:space="preserve">Empty </t>
  </si>
  <si>
    <t>Net</t>
  </si>
  <si>
    <t>DKC 64-69</t>
  </si>
  <si>
    <t>SS 788 GENVT3P</t>
  </si>
  <si>
    <t>NK 785 31111</t>
  </si>
  <si>
    <t>DM%</t>
  </si>
  <si>
    <t>Check 1</t>
  </si>
  <si>
    <t>Check 2</t>
  </si>
  <si>
    <t>Check 3</t>
  </si>
  <si>
    <t>Augusta 6867</t>
  </si>
  <si>
    <t>Augusta 5560</t>
  </si>
  <si>
    <t>Augusta 5461</t>
  </si>
  <si>
    <t>Augusta 6164</t>
  </si>
  <si>
    <t xml:space="preserve">Augusta 0715 </t>
  </si>
  <si>
    <t>Augusta A6166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</si>
</sst>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12"/>
      <name val="Verdana"/>
      <family val="0"/>
    </font>
    <font>
      <sz val="1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6">
      <selection activeCell="E44" sqref="E44"/>
    </sheetView>
  </sheetViews>
  <sheetFormatPr defaultColWidth="10.75390625" defaultRowHeight="12.75"/>
  <cols>
    <col min="1" max="1" width="17.875" style="1" customWidth="1"/>
    <col min="2" max="2" width="13.75390625" style="1" customWidth="1"/>
    <col min="3" max="3" width="16.00390625" style="1" customWidth="1"/>
    <col min="4" max="4" width="13.75390625" style="1" customWidth="1"/>
    <col min="5" max="5" width="10.75390625" style="1" customWidth="1"/>
    <col min="6" max="6" width="20.625" style="1" customWidth="1"/>
    <col min="7" max="7" width="12.25390625" style="1" customWidth="1"/>
    <col min="8" max="8" width="17.375" style="1" customWidth="1"/>
    <col min="9" max="16384" width="10.75390625" style="1" customWidth="1"/>
  </cols>
  <sheetData>
    <row r="1" spans="1:8" ht="15">
      <c r="A1" s="2" t="s">
        <v>47</v>
      </c>
      <c r="B1" s="2" t="s">
        <v>76</v>
      </c>
      <c r="C1" s="2" t="s">
        <v>77</v>
      </c>
      <c r="D1" s="2" t="s">
        <v>78</v>
      </c>
      <c r="E1" s="2" t="s">
        <v>32</v>
      </c>
      <c r="F1" s="14"/>
      <c r="G1" s="14"/>
      <c r="H1" s="14"/>
    </row>
    <row r="2" spans="1:5" ht="15">
      <c r="A2" s="1" t="s">
        <v>0</v>
      </c>
      <c r="B2" s="1">
        <v>34480</v>
      </c>
      <c r="C2" s="1">
        <v>24960</v>
      </c>
      <c r="D2" s="1">
        <f aca="true" t="shared" si="0" ref="D2:D43">B2-C2</f>
        <v>9520</v>
      </c>
      <c r="E2" s="1">
        <v>16.29</v>
      </c>
    </row>
    <row r="3" spans="1:5" ht="15">
      <c r="A3" s="1" t="s">
        <v>48</v>
      </c>
      <c r="B3" s="1">
        <v>34560</v>
      </c>
      <c r="C3" s="1">
        <v>22660</v>
      </c>
      <c r="D3" s="1">
        <f t="shared" si="0"/>
        <v>11900</v>
      </c>
      <c r="E3" s="1">
        <v>19.08</v>
      </c>
    </row>
    <row r="4" spans="1:5" ht="15">
      <c r="A4" s="1" t="s">
        <v>33</v>
      </c>
      <c r="B4" s="1">
        <v>36500</v>
      </c>
      <c r="C4" s="1">
        <v>22920</v>
      </c>
      <c r="D4" s="1">
        <f t="shared" si="0"/>
        <v>13580</v>
      </c>
      <c r="E4" s="1">
        <v>22.64</v>
      </c>
    </row>
    <row r="5" spans="1:5" ht="15">
      <c r="A5" s="1" t="s">
        <v>49</v>
      </c>
      <c r="B5" s="1">
        <v>39580</v>
      </c>
      <c r="C5" s="1">
        <v>26320</v>
      </c>
      <c r="D5" s="1">
        <f t="shared" si="0"/>
        <v>13260</v>
      </c>
      <c r="E5" s="1">
        <v>22.11</v>
      </c>
    </row>
    <row r="6" spans="1:5" ht="15">
      <c r="A6" s="1" t="s">
        <v>2</v>
      </c>
      <c r="B6" s="1">
        <v>36900</v>
      </c>
      <c r="C6" s="1">
        <v>24960</v>
      </c>
      <c r="D6" s="1">
        <f t="shared" si="0"/>
        <v>11940</v>
      </c>
      <c r="E6" s="1">
        <v>18.59</v>
      </c>
    </row>
    <row r="7" spans="1:5" ht="15">
      <c r="A7" s="1" t="s">
        <v>34</v>
      </c>
      <c r="B7" s="1">
        <v>36200</v>
      </c>
      <c r="C7" s="1">
        <v>22600</v>
      </c>
      <c r="D7" s="1">
        <f t="shared" si="0"/>
        <v>13600</v>
      </c>
      <c r="E7" s="1">
        <v>22.51</v>
      </c>
    </row>
    <row r="8" spans="1:5" ht="15">
      <c r="A8" s="1" t="s">
        <v>51</v>
      </c>
      <c r="B8" s="1">
        <v>34780</v>
      </c>
      <c r="C8" s="1">
        <v>22920</v>
      </c>
      <c r="D8" s="1">
        <f t="shared" si="0"/>
        <v>11860</v>
      </c>
      <c r="E8" s="1">
        <v>19.54</v>
      </c>
    </row>
    <row r="9" spans="1:5" ht="15">
      <c r="A9" s="1" t="s">
        <v>52</v>
      </c>
      <c r="B9" s="1">
        <v>40080</v>
      </c>
      <c r="C9" s="1">
        <v>26320</v>
      </c>
      <c r="D9" s="1">
        <f t="shared" si="0"/>
        <v>13760</v>
      </c>
      <c r="E9" s="1">
        <v>22.67</v>
      </c>
    </row>
    <row r="10" spans="1:5" ht="15">
      <c r="A10" s="1" t="s">
        <v>35</v>
      </c>
      <c r="B10" s="1">
        <v>38940</v>
      </c>
      <c r="C10" s="1">
        <v>24960</v>
      </c>
      <c r="D10" s="1">
        <f t="shared" si="0"/>
        <v>13980</v>
      </c>
      <c r="E10" s="1">
        <v>22.76</v>
      </c>
    </row>
    <row r="11" spans="1:5" ht="15">
      <c r="A11" s="1" t="s">
        <v>53</v>
      </c>
      <c r="B11" s="1">
        <v>35660</v>
      </c>
      <c r="C11" s="1">
        <v>22660</v>
      </c>
      <c r="D11" s="1">
        <f t="shared" si="0"/>
        <v>13000</v>
      </c>
      <c r="E11" s="1">
        <v>21.16</v>
      </c>
    </row>
    <row r="12" spans="1:5" ht="15">
      <c r="A12" s="1" t="s">
        <v>54</v>
      </c>
      <c r="B12" s="1">
        <v>37100</v>
      </c>
      <c r="C12" s="1">
        <v>22920</v>
      </c>
      <c r="D12" s="1">
        <f t="shared" si="0"/>
        <v>14180</v>
      </c>
      <c r="E12" s="1">
        <v>23.19</v>
      </c>
    </row>
    <row r="13" spans="1:5" ht="15">
      <c r="A13" s="1" t="s">
        <v>36</v>
      </c>
      <c r="B13" s="1">
        <v>41080</v>
      </c>
      <c r="C13" s="1">
        <v>26340</v>
      </c>
      <c r="D13" s="1">
        <f t="shared" si="0"/>
        <v>14740</v>
      </c>
      <c r="E13" s="1">
        <v>24.1</v>
      </c>
    </row>
    <row r="14" spans="1:5" ht="15">
      <c r="A14" s="1" t="s">
        <v>55</v>
      </c>
      <c r="B14" s="1">
        <v>38560</v>
      </c>
      <c r="C14" s="1">
        <v>24960</v>
      </c>
      <c r="D14" s="1">
        <f t="shared" si="0"/>
        <v>13600</v>
      </c>
      <c r="E14" s="1">
        <v>22.37</v>
      </c>
    </row>
    <row r="15" spans="1:5" ht="15">
      <c r="A15" s="1" t="s">
        <v>56</v>
      </c>
      <c r="B15" s="1">
        <v>35340</v>
      </c>
      <c r="C15" s="1">
        <v>24960</v>
      </c>
      <c r="D15" s="1">
        <f t="shared" si="0"/>
        <v>10380</v>
      </c>
      <c r="E15" s="1">
        <v>17.07</v>
      </c>
    </row>
    <row r="16" spans="1:5" ht="15">
      <c r="A16" s="1" t="s">
        <v>37</v>
      </c>
      <c r="B16" s="1">
        <v>37320</v>
      </c>
      <c r="C16" s="1">
        <v>22920</v>
      </c>
      <c r="D16" s="1">
        <f t="shared" si="0"/>
        <v>14400</v>
      </c>
      <c r="E16" s="1">
        <v>23.73</v>
      </c>
    </row>
    <row r="17" spans="1:5" ht="15">
      <c r="A17" s="1" t="s">
        <v>57</v>
      </c>
      <c r="B17" s="1">
        <v>39440</v>
      </c>
      <c r="C17" s="1">
        <v>26340</v>
      </c>
      <c r="D17" s="1">
        <f t="shared" si="0"/>
        <v>13100</v>
      </c>
      <c r="E17" s="1">
        <v>21.58</v>
      </c>
    </row>
    <row r="18" spans="1:5" ht="15">
      <c r="A18" s="1" t="s">
        <v>58</v>
      </c>
      <c r="B18" s="1">
        <v>39280</v>
      </c>
      <c r="C18" s="1">
        <v>24960</v>
      </c>
      <c r="D18" s="1">
        <f t="shared" si="0"/>
        <v>14320</v>
      </c>
      <c r="E18" s="1">
        <v>23.45</v>
      </c>
    </row>
    <row r="19" spans="1:5" ht="15">
      <c r="A19" s="1" t="s">
        <v>38</v>
      </c>
      <c r="B19" s="1">
        <v>37440</v>
      </c>
      <c r="C19" s="1">
        <v>22660</v>
      </c>
      <c r="D19" s="1">
        <f t="shared" si="0"/>
        <v>14780</v>
      </c>
      <c r="E19" s="1">
        <v>24.21</v>
      </c>
    </row>
    <row r="20" spans="1:5" ht="15">
      <c r="A20" s="1" t="s">
        <v>59</v>
      </c>
      <c r="B20" s="1">
        <v>37740</v>
      </c>
      <c r="C20" s="1">
        <v>22920</v>
      </c>
      <c r="D20" s="1">
        <f t="shared" si="0"/>
        <v>14820</v>
      </c>
      <c r="E20" s="1">
        <v>26.37</v>
      </c>
    </row>
    <row r="21" spans="1:5" ht="15">
      <c r="A21" s="1" t="s">
        <v>39</v>
      </c>
      <c r="B21" s="1">
        <v>40960</v>
      </c>
      <c r="C21" s="1">
        <v>26340</v>
      </c>
      <c r="D21" s="1">
        <f t="shared" si="0"/>
        <v>14620</v>
      </c>
      <c r="E21" s="1">
        <v>26.14</v>
      </c>
    </row>
    <row r="22" spans="1:5" ht="15">
      <c r="A22" s="1" t="s">
        <v>60</v>
      </c>
      <c r="B22" s="1">
        <v>39460</v>
      </c>
      <c r="C22" s="1">
        <v>24960</v>
      </c>
      <c r="D22" s="1">
        <f t="shared" si="0"/>
        <v>14500</v>
      </c>
      <c r="E22" s="1">
        <v>26.54</v>
      </c>
    </row>
    <row r="23" spans="1:5" ht="15">
      <c r="A23" s="1" t="s">
        <v>61</v>
      </c>
      <c r="B23" s="1">
        <v>35780</v>
      </c>
      <c r="C23" s="1">
        <v>22660</v>
      </c>
      <c r="D23" s="1">
        <f t="shared" si="0"/>
        <v>13120</v>
      </c>
      <c r="E23" s="1">
        <v>24.02</v>
      </c>
    </row>
    <row r="24" spans="1:5" ht="15">
      <c r="A24" s="1" t="s">
        <v>40</v>
      </c>
      <c r="B24" s="1">
        <v>36600</v>
      </c>
      <c r="C24" s="1">
        <v>22920</v>
      </c>
      <c r="D24" s="1">
        <f t="shared" si="0"/>
        <v>13680</v>
      </c>
      <c r="E24" s="1">
        <v>26.75</v>
      </c>
    </row>
    <row r="25" spans="1:5" ht="15">
      <c r="A25" s="1" t="s">
        <v>62</v>
      </c>
      <c r="B25" s="1">
        <v>38300</v>
      </c>
      <c r="C25" s="1">
        <v>26340</v>
      </c>
      <c r="D25" s="1">
        <f t="shared" si="0"/>
        <v>11960</v>
      </c>
      <c r="E25" s="1">
        <v>23.46</v>
      </c>
    </row>
    <row r="26" spans="1:5" ht="15">
      <c r="A26" s="1" t="s">
        <v>63</v>
      </c>
      <c r="B26" s="1">
        <v>37400</v>
      </c>
      <c r="C26" s="1">
        <v>24900</v>
      </c>
      <c r="D26" s="1">
        <f t="shared" si="0"/>
        <v>12500</v>
      </c>
      <c r="E26" s="1">
        <v>25.68</v>
      </c>
    </row>
    <row r="27" spans="1:5" ht="15">
      <c r="A27" s="1" t="s">
        <v>41</v>
      </c>
      <c r="B27" s="1">
        <v>35320</v>
      </c>
      <c r="C27" s="1">
        <v>22660</v>
      </c>
      <c r="D27" s="1">
        <f t="shared" si="0"/>
        <v>12660</v>
      </c>
      <c r="E27" s="1">
        <v>26.01</v>
      </c>
    </row>
    <row r="28" spans="1:5" ht="15">
      <c r="A28" s="1" t="s">
        <v>64</v>
      </c>
      <c r="B28" s="1">
        <v>33980</v>
      </c>
      <c r="C28" s="1">
        <v>22900</v>
      </c>
      <c r="D28" s="1">
        <f t="shared" si="0"/>
        <v>11080</v>
      </c>
      <c r="E28" s="1">
        <v>24.48</v>
      </c>
    </row>
    <row r="29" spans="1:5" ht="15">
      <c r="A29" s="1" t="s">
        <v>65</v>
      </c>
      <c r="B29" s="1">
        <v>37160</v>
      </c>
      <c r="C29" s="1">
        <v>26340</v>
      </c>
      <c r="D29" s="1">
        <f t="shared" si="0"/>
        <v>10820</v>
      </c>
      <c r="E29" s="1">
        <v>24.09</v>
      </c>
    </row>
    <row r="30" spans="1:5" ht="15">
      <c r="A30" s="1" t="s">
        <v>42</v>
      </c>
      <c r="B30" s="1">
        <v>36220</v>
      </c>
      <c r="C30" s="1">
        <v>24900</v>
      </c>
      <c r="D30" s="1">
        <f t="shared" si="0"/>
        <v>11320</v>
      </c>
      <c r="E30" s="1">
        <v>26.56</v>
      </c>
    </row>
    <row r="31" spans="1:5" ht="15">
      <c r="A31" s="1" t="s">
        <v>66</v>
      </c>
      <c r="B31" s="1">
        <v>33180</v>
      </c>
      <c r="C31" s="1">
        <v>22640</v>
      </c>
      <c r="D31" s="1">
        <f t="shared" si="0"/>
        <v>10540</v>
      </c>
      <c r="E31" s="1">
        <v>24.73</v>
      </c>
    </row>
    <row r="32" spans="1:5" ht="15">
      <c r="A32" s="1" t="s">
        <v>67</v>
      </c>
      <c r="B32" s="1">
        <v>33160</v>
      </c>
      <c r="C32" s="1">
        <v>22900</v>
      </c>
      <c r="D32" s="1">
        <f t="shared" si="0"/>
        <v>10260</v>
      </c>
      <c r="E32" s="1">
        <v>26.29</v>
      </c>
    </row>
    <row r="33" spans="1:5" ht="15">
      <c r="A33" s="1" t="s">
        <v>43</v>
      </c>
      <c r="B33" s="1">
        <v>40220</v>
      </c>
      <c r="C33" s="1">
        <v>26340</v>
      </c>
      <c r="D33" s="1">
        <f t="shared" si="0"/>
        <v>13880</v>
      </c>
      <c r="E33" s="1">
        <v>25.32</v>
      </c>
    </row>
    <row r="34" spans="1:5" ht="15">
      <c r="A34" s="1" t="s">
        <v>68</v>
      </c>
      <c r="B34" s="1">
        <v>37700</v>
      </c>
      <c r="C34" s="1">
        <v>24900</v>
      </c>
      <c r="D34" s="1">
        <f t="shared" si="0"/>
        <v>12800</v>
      </c>
      <c r="E34" s="1">
        <v>24.54</v>
      </c>
    </row>
    <row r="35" spans="1:5" ht="15">
      <c r="A35" s="1" t="s">
        <v>69</v>
      </c>
      <c r="B35" s="1">
        <v>34600</v>
      </c>
      <c r="C35" s="1">
        <v>22640</v>
      </c>
      <c r="D35" s="1">
        <f t="shared" si="0"/>
        <v>11960</v>
      </c>
      <c r="E35" s="1">
        <v>22.93</v>
      </c>
    </row>
    <row r="36" spans="1:5" ht="15">
      <c r="A36" s="1" t="s">
        <v>44</v>
      </c>
      <c r="B36" s="1">
        <v>35380</v>
      </c>
      <c r="C36" s="1">
        <v>22900</v>
      </c>
      <c r="D36" s="1">
        <f t="shared" si="0"/>
        <v>12480</v>
      </c>
      <c r="E36" s="1">
        <v>25.36</v>
      </c>
    </row>
    <row r="37" spans="1:5" ht="15">
      <c r="A37" s="1" t="s">
        <v>70</v>
      </c>
      <c r="B37" s="1">
        <v>36780</v>
      </c>
      <c r="C37" s="1">
        <v>26340</v>
      </c>
      <c r="D37" s="1">
        <f t="shared" si="0"/>
        <v>10440</v>
      </c>
      <c r="E37" s="1">
        <v>22.62</v>
      </c>
    </row>
    <row r="38" spans="1:5" ht="15">
      <c r="A38" s="1" t="s">
        <v>71</v>
      </c>
      <c r="B38" s="1">
        <v>35520</v>
      </c>
      <c r="C38" s="1">
        <v>24900</v>
      </c>
      <c r="D38" s="1">
        <f t="shared" si="0"/>
        <v>10620</v>
      </c>
      <c r="E38" s="1">
        <v>22.46</v>
      </c>
    </row>
    <row r="39" spans="1:5" ht="15">
      <c r="A39" s="1" t="s">
        <v>72</v>
      </c>
      <c r="B39" s="1">
        <v>34080</v>
      </c>
      <c r="C39" s="1">
        <v>22640</v>
      </c>
      <c r="D39" s="1">
        <f t="shared" si="0"/>
        <v>11440</v>
      </c>
      <c r="E39" s="1">
        <v>24.19</v>
      </c>
    </row>
    <row r="40" spans="1:5" ht="15">
      <c r="A40" s="1" t="s">
        <v>73</v>
      </c>
      <c r="B40" s="1">
        <v>32760</v>
      </c>
      <c r="C40" s="1">
        <v>22900</v>
      </c>
      <c r="D40" s="1">
        <f t="shared" si="0"/>
        <v>9860</v>
      </c>
      <c r="E40" s="1">
        <v>21.69</v>
      </c>
    </row>
    <row r="41" spans="1:5" ht="15">
      <c r="A41" s="1" t="s">
        <v>45</v>
      </c>
      <c r="B41" s="1">
        <v>35480</v>
      </c>
      <c r="C41" s="1">
        <v>26340</v>
      </c>
      <c r="D41" s="1">
        <f t="shared" si="0"/>
        <v>9140</v>
      </c>
      <c r="E41" s="1">
        <v>20.11</v>
      </c>
    </row>
    <row r="42" spans="1:5" ht="15">
      <c r="A42" s="1" t="s">
        <v>46</v>
      </c>
      <c r="B42" s="1">
        <v>35780</v>
      </c>
      <c r="C42" s="1">
        <v>24900</v>
      </c>
      <c r="D42" s="1">
        <f t="shared" si="0"/>
        <v>10880</v>
      </c>
      <c r="E42" s="1">
        <v>24.79</v>
      </c>
    </row>
    <row r="43" spans="1:5" ht="15">
      <c r="A43" s="1" t="s">
        <v>75</v>
      </c>
      <c r="B43" s="1">
        <v>33080</v>
      </c>
      <c r="C43" s="1">
        <v>22640</v>
      </c>
      <c r="D43" s="1">
        <f t="shared" si="0"/>
        <v>10440</v>
      </c>
      <c r="E43" s="1">
        <v>23.79</v>
      </c>
    </row>
  </sheetData>
  <sheetProtection/>
  <printOptions/>
  <pageMargins left="0.75" right="0.75" top="1" bottom="1" header="0.5" footer="0.5"/>
  <pageSetup orientation="portrait"/>
  <headerFooter alignWithMargins="0">
    <oddHeader>&amp;CSilage Weights
Snow Creek Farm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C75" sqref="C75:C80"/>
    </sheetView>
  </sheetViews>
  <sheetFormatPr defaultColWidth="11.00390625" defaultRowHeight="12.75"/>
  <cols>
    <col min="1" max="1" width="20.625" style="0" customWidth="1"/>
    <col min="2" max="5" width="11.00390625" style="0" customWidth="1"/>
    <col min="6" max="6" width="20.625" style="0" customWidth="1"/>
    <col min="7" max="7" width="10.25390625" style="0" customWidth="1"/>
    <col min="8" max="9" width="11.00390625" style="0" customWidth="1"/>
    <col min="10" max="10" width="10.25390625" style="0" customWidth="1"/>
    <col min="11" max="11" width="20.625" style="0" customWidth="1"/>
    <col min="12" max="13" width="10.25390625" style="0" customWidth="1"/>
  </cols>
  <sheetData>
    <row r="1" spans="1:15" ht="72" customHeight="1">
      <c r="A1" s="11" t="s">
        <v>47</v>
      </c>
      <c r="B1" s="7" t="s">
        <v>82</v>
      </c>
      <c r="C1" s="8" t="s">
        <v>23</v>
      </c>
      <c r="D1" s="8" t="s">
        <v>24</v>
      </c>
      <c r="E1" s="8" t="s">
        <v>25</v>
      </c>
      <c r="F1" s="11" t="s">
        <v>47</v>
      </c>
      <c r="G1" s="8" t="s">
        <v>26</v>
      </c>
      <c r="H1" s="8" t="s">
        <v>27</v>
      </c>
      <c r="I1" s="7" t="s">
        <v>28</v>
      </c>
      <c r="J1" s="7" t="s">
        <v>29</v>
      </c>
      <c r="K1" s="12" t="s">
        <v>22</v>
      </c>
      <c r="L1" s="9" t="s">
        <v>30</v>
      </c>
      <c r="M1" s="10"/>
      <c r="N1" s="16"/>
      <c r="O1" s="10"/>
    </row>
    <row r="2" spans="1:12" ht="15">
      <c r="A2" s="4" t="s">
        <v>0</v>
      </c>
      <c r="B2" s="1">
        <v>34.5</v>
      </c>
      <c r="C2" s="3">
        <v>3227</v>
      </c>
      <c r="D2" s="13" t="s">
        <v>31</v>
      </c>
      <c r="E2" s="1">
        <v>18.73</v>
      </c>
      <c r="F2" s="4" t="s">
        <v>1</v>
      </c>
      <c r="G2" s="1">
        <v>8.7</v>
      </c>
      <c r="H2" s="1">
        <v>0.75</v>
      </c>
      <c r="I2" s="1">
        <v>72</v>
      </c>
      <c r="J2" s="1">
        <v>42.8</v>
      </c>
      <c r="K2" s="4" t="s">
        <v>1</v>
      </c>
      <c r="L2" s="6">
        <v>54</v>
      </c>
    </row>
    <row r="3" spans="1:12" ht="15">
      <c r="A3" s="5" t="s">
        <v>48</v>
      </c>
      <c r="B3" s="1">
        <v>38.800000000000004</v>
      </c>
      <c r="C3" s="3">
        <v>2725</v>
      </c>
      <c r="D3" s="3">
        <v>20179</v>
      </c>
      <c r="E3" s="1">
        <v>24.68</v>
      </c>
      <c r="F3" s="5" t="s">
        <v>48</v>
      </c>
      <c r="G3" s="1">
        <v>8.1</v>
      </c>
      <c r="H3" s="1">
        <v>0.69</v>
      </c>
      <c r="I3" s="1">
        <v>68</v>
      </c>
      <c r="J3" s="1">
        <v>44.2</v>
      </c>
      <c r="K3" s="5" t="s">
        <v>48</v>
      </c>
      <c r="L3" s="6">
        <v>45</v>
      </c>
    </row>
    <row r="4" spans="1:12" ht="15">
      <c r="A4" s="5" t="s">
        <v>49</v>
      </c>
      <c r="B4" s="1">
        <v>34.5</v>
      </c>
      <c r="C4" s="3">
        <v>3285</v>
      </c>
      <c r="D4" s="3">
        <v>25062</v>
      </c>
      <c r="E4" s="1">
        <v>25.43</v>
      </c>
      <c r="F4" s="5" t="s">
        <v>49</v>
      </c>
      <c r="G4" s="1">
        <v>7.6</v>
      </c>
      <c r="H4" s="1">
        <v>0.76</v>
      </c>
      <c r="I4" s="1">
        <v>73</v>
      </c>
      <c r="J4" s="1">
        <v>39.8</v>
      </c>
      <c r="K4" s="5" t="s">
        <v>49</v>
      </c>
      <c r="L4" s="6">
        <v>50</v>
      </c>
    </row>
    <row r="5" spans="1:12" ht="15">
      <c r="A5" s="5" t="s">
        <v>50</v>
      </c>
      <c r="B5" s="1">
        <v>31</v>
      </c>
      <c r="C5" s="3">
        <v>2875</v>
      </c>
      <c r="D5" s="3">
        <v>16575</v>
      </c>
      <c r="E5" s="1">
        <v>19.22</v>
      </c>
      <c r="F5" s="5" t="s">
        <v>2</v>
      </c>
      <c r="G5" s="1">
        <v>8.2</v>
      </c>
      <c r="H5" s="1">
        <v>0.66</v>
      </c>
      <c r="I5" s="1">
        <v>65</v>
      </c>
      <c r="J5" s="1">
        <v>46.7</v>
      </c>
      <c r="K5" s="5" t="s">
        <v>2</v>
      </c>
      <c r="L5" s="6">
        <v>45</v>
      </c>
    </row>
    <row r="6" spans="1:12" ht="15">
      <c r="A6" s="5" t="s">
        <v>51</v>
      </c>
      <c r="B6" s="1">
        <v>33.4</v>
      </c>
      <c r="C6" s="3">
        <v>3227</v>
      </c>
      <c r="D6" s="3">
        <v>21060</v>
      </c>
      <c r="E6" s="1">
        <v>21.75</v>
      </c>
      <c r="F6" s="5" t="s">
        <v>51</v>
      </c>
      <c r="G6" s="1">
        <v>7.9</v>
      </c>
      <c r="H6" s="1">
        <v>0.73</v>
      </c>
      <c r="I6" s="1">
        <v>72</v>
      </c>
      <c r="J6" s="1">
        <v>46.8</v>
      </c>
      <c r="K6" s="5" t="s">
        <v>51</v>
      </c>
      <c r="L6" s="6">
        <v>58</v>
      </c>
    </row>
    <row r="7" spans="1:12" ht="15">
      <c r="A7" s="5" t="s">
        <v>52</v>
      </c>
      <c r="B7" s="1">
        <v>34.7</v>
      </c>
      <c r="C7" s="3">
        <v>2860</v>
      </c>
      <c r="D7" s="3">
        <v>22498</v>
      </c>
      <c r="E7" s="1">
        <v>26.22</v>
      </c>
      <c r="F7" s="5" t="s">
        <v>52</v>
      </c>
      <c r="G7" s="1">
        <v>7.3</v>
      </c>
      <c r="H7" s="1">
        <v>0.67</v>
      </c>
      <c r="I7" s="1">
        <v>66</v>
      </c>
      <c r="J7" s="1">
        <v>45.7</v>
      </c>
      <c r="K7" s="5" t="s">
        <v>52</v>
      </c>
      <c r="L7" s="6">
        <v>46</v>
      </c>
    </row>
    <row r="8" spans="1:12" ht="15">
      <c r="A8" s="5" t="s">
        <v>79</v>
      </c>
      <c r="B8" s="1">
        <v>36.5</v>
      </c>
      <c r="C8" s="3">
        <v>2714</v>
      </c>
      <c r="D8" s="3">
        <v>20961</v>
      </c>
      <c r="E8" s="1">
        <v>25.74</v>
      </c>
      <c r="F8" s="5" t="s">
        <v>79</v>
      </c>
      <c r="G8" s="1">
        <v>8</v>
      </c>
      <c r="H8" s="1">
        <v>0.66</v>
      </c>
      <c r="I8" s="1">
        <v>65</v>
      </c>
      <c r="J8" s="1">
        <v>43.9</v>
      </c>
      <c r="K8" s="5" t="s">
        <v>79</v>
      </c>
      <c r="L8" s="6">
        <v>40</v>
      </c>
    </row>
    <row r="9" spans="1:12" ht="15">
      <c r="A9" s="5" t="s">
        <v>54</v>
      </c>
      <c r="B9" s="1">
        <v>33.6</v>
      </c>
      <c r="C9" s="3">
        <v>3172</v>
      </c>
      <c r="D9" s="3">
        <v>24715</v>
      </c>
      <c r="E9" s="1">
        <v>25.97</v>
      </c>
      <c r="F9" s="5" t="s">
        <v>54</v>
      </c>
      <c r="G9" s="1">
        <v>8.2</v>
      </c>
      <c r="H9" s="1">
        <v>0.73</v>
      </c>
      <c r="I9" s="1">
        <v>70</v>
      </c>
      <c r="J9" s="1">
        <v>40.4</v>
      </c>
      <c r="K9" s="5" t="s">
        <v>54</v>
      </c>
      <c r="L9" s="6">
        <v>47</v>
      </c>
    </row>
    <row r="10" spans="1:12" ht="15">
      <c r="A10" s="5" t="s">
        <v>55</v>
      </c>
      <c r="B10" s="1">
        <v>33.1</v>
      </c>
      <c r="C10" s="3">
        <v>3153</v>
      </c>
      <c r="D10" s="3">
        <v>23346</v>
      </c>
      <c r="E10" s="1">
        <v>24.68</v>
      </c>
      <c r="F10" s="5" t="s">
        <v>3</v>
      </c>
      <c r="G10" s="1">
        <v>8.1</v>
      </c>
      <c r="H10" s="1">
        <v>0.72</v>
      </c>
      <c r="I10" s="1">
        <v>70</v>
      </c>
      <c r="J10" s="1">
        <v>42.5</v>
      </c>
      <c r="K10" s="5" t="s">
        <v>3</v>
      </c>
      <c r="L10" s="6">
        <v>48</v>
      </c>
    </row>
    <row r="11" spans="1:12" ht="15">
      <c r="A11" s="5" t="s">
        <v>56</v>
      </c>
      <c r="B11" s="1">
        <v>31.7</v>
      </c>
      <c r="C11" s="3">
        <v>2852</v>
      </c>
      <c r="D11" s="3">
        <v>15432</v>
      </c>
      <c r="E11" s="1">
        <v>18.03</v>
      </c>
      <c r="F11" s="5" t="s">
        <v>56</v>
      </c>
      <c r="G11" s="1">
        <v>8.8</v>
      </c>
      <c r="H11" s="1">
        <v>0.65</v>
      </c>
      <c r="I11" s="1">
        <v>65</v>
      </c>
      <c r="J11" s="1">
        <v>47.2</v>
      </c>
      <c r="K11" s="5" t="s">
        <v>56</v>
      </c>
      <c r="L11" s="6">
        <v>46</v>
      </c>
    </row>
    <row r="12" spans="1:12" ht="15">
      <c r="A12" s="5" t="s">
        <v>57</v>
      </c>
      <c r="B12" s="1">
        <v>34.7</v>
      </c>
      <c r="C12" s="3">
        <v>2672</v>
      </c>
      <c r="D12" s="3">
        <v>20008</v>
      </c>
      <c r="E12" s="1">
        <v>24.96</v>
      </c>
      <c r="F12" s="5" t="s">
        <v>57</v>
      </c>
      <c r="G12" s="1">
        <v>7.8</v>
      </c>
      <c r="H12" s="1">
        <v>0.63</v>
      </c>
      <c r="I12" s="1">
        <v>63</v>
      </c>
      <c r="J12" s="1">
        <v>48.4</v>
      </c>
      <c r="K12" s="5" t="s">
        <v>57</v>
      </c>
      <c r="L12" s="6">
        <v>41</v>
      </c>
    </row>
    <row r="13" spans="1:12" ht="15">
      <c r="A13" s="5" t="s">
        <v>58</v>
      </c>
      <c r="B13" s="1">
        <v>30.7</v>
      </c>
      <c r="C13" s="3">
        <v>3153</v>
      </c>
      <c r="D13" s="3">
        <v>22698</v>
      </c>
      <c r="E13" s="1">
        <v>23.99</v>
      </c>
      <c r="F13" s="5" t="s">
        <v>58</v>
      </c>
      <c r="G13" s="1">
        <v>8.3</v>
      </c>
      <c r="H13" s="1">
        <v>0.71</v>
      </c>
      <c r="I13" s="1">
        <v>69</v>
      </c>
      <c r="J13" s="1">
        <v>43.7</v>
      </c>
      <c r="K13" s="5" t="s">
        <v>58</v>
      </c>
      <c r="L13" s="6">
        <v>47</v>
      </c>
    </row>
    <row r="14" spans="1:12" ht="15">
      <c r="A14" s="5" t="s">
        <v>86</v>
      </c>
      <c r="B14" s="1">
        <v>31.7</v>
      </c>
      <c r="C14" s="3">
        <v>3054</v>
      </c>
      <c r="D14" s="3">
        <v>25529</v>
      </c>
      <c r="E14" s="1">
        <v>27.86</v>
      </c>
      <c r="F14" s="5" t="s">
        <v>86</v>
      </c>
      <c r="G14" s="1">
        <v>9</v>
      </c>
      <c r="H14" s="1">
        <v>0.7</v>
      </c>
      <c r="I14" s="1">
        <v>68</v>
      </c>
      <c r="J14" s="1">
        <v>42.2</v>
      </c>
      <c r="K14" s="5" t="s">
        <v>86</v>
      </c>
      <c r="L14" s="6">
        <v>45</v>
      </c>
    </row>
    <row r="15" spans="1:12" ht="15">
      <c r="A15" s="5" t="s">
        <v>60</v>
      </c>
      <c r="B15" s="1">
        <v>29.6</v>
      </c>
      <c r="C15" s="3">
        <v>2984</v>
      </c>
      <c r="D15" s="3">
        <v>23441</v>
      </c>
      <c r="E15" s="1">
        <v>26.18</v>
      </c>
      <c r="F15" s="5" t="s">
        <v>60</v>
      </c>
      <c r="G15" s="1">
        <v>8.8</v>
      </c>
      <c r="H15" s="1">
        <v>0.68</v>
      </c>
      <c r="I15" s="1">
        <v>67</v>
      </c>
      <c r="J15" s="1">
        <v>44.4</v>
      </c>
      <c r="K15" s="5" t="s">
        <v>60</v>
      </c>
      <c r="L15" s="6">
        <v>45</v>
      </c>
    </row>
    <row r="16" spans="1:12" ht="15">
      <c r="A16" s="5" t="s">
        <v>61</v>
      </c>
      <c r="B16" s="1">
        <v>34.4</v>
      </c>
      <c r="C16" s="3">
        <v>3033</v>
      </c>
      <c r="D16" s="3">
        <v>25061</v>
      </c>
      <c r="E16" s="1">
        <v>27.54</v>
      </c>
      <c r="F16" s="5" t="s">
        <v>61</v>
      </c>
      <c r="G16" s="1">
        <v>8.2</v>
      </c>
      <c r="H16" s="1">
        <v>0.71</v>
      </c>
      <c r="I16" s="1">
        <v>69</v>
      </c>
      <c r="J16" s="1">
        <v>42</v>
      </c>
      <c r="K16" s="5" t="s">
        <v>61</v>
      </c>
      <c r="L16" s="6">
        <v>44</v>
      </c>
    </row>
    <row r="17" spans="1:12" ht="15">
      <c r="A17" s="5" t="s">
        <v>62</v>
      </c>
      <c r="B17" s="1">
        <v>36.5</v>
      </c>
      <c r="C17" s="3">
        <v>2966</v>
      </c>
      <c r="D17" s="3">
        <v>25397</v>
      </c>
      <c r="E17" s="1">
        <v>28.54</v>
      </c>
      <c r="F17" s="5" t="s">
        <v>62</v>
      </c>
      <c r="G17" s="1">
        <v>8.3</v>
      </c>
      <c r="H17" s="1">
        <v>0.73</v>
      </c>
      <c r="I17" s="1">
        <v>70</v>
      </c>
      <c r="J17" s="1">
        <v>40.1</v>
      </c>
      <c r="K17" s="5" t="s">
        <v>62</v>
      </c>
      <c r="L17" s="6">
        <v>46</v>
      </c>
    </row>
    <row r="18" spans="1:12" ht="15">
      <c r="A18" s="5" t="s">
        <v>91</v>
      </c>
      <c r="B18" s="1">
        <v>29.6</v>
      </c>
      <c r="C18" s="3">
        <v>2915</v>
      </c>
      <c r="D18" s="3">
        <v>22157</v>
      </c>
      <c r="E18" s="1">
        <v>25.33</v>
      </c>
      <c r="F18" s="5" t="s">
        <v>91</v>
      </c>
      <c r="G18" s="1">
        <v>8.6</v>
      </c>
      <c r="H18" s="1">
        <v>0.66</v>
      </c>
      <c r="I18" s="1">
        <v>67</v>
      </c>
      <c r="J18" s="1">
        <v>50.5</v>
      </c>
      <c r="K18" s="5" t="s">
        <v>91</v>
      </c>
      <c r="L18" s="6">
        <v>50</v>
      </c>
    </row>
    <row r="19" spans="1:12" ht="15">
      <c r="A19" s="5" t="s">
        <v>64</v>
      </c>
      <c r="B19" s="1">
        <v>34.1</v>
      </c>
      <c r="C19" s="3">
        <v>2769</v>
      </c>
      <c r="D19" s="3">
        <v>23114</v>
      </c>
      <c r="E19" s="1">
        <v>27.82</v>
      </c>
      <c r="F19" s="5" t="s">
        <v>64</v>
      </c>
      <c r="G19" s="1">
        <v>8.5</v>
      </c>
      <c r="H19" s="1">
        <v>0.66</v>
      </c>
      <c r="I19" s="1">
        <v>64</v>
      </c>
      <c r="J19" s="1">
        <v>43.6</v>
      </c>
      <c r="K19" s="5" t="s">
        <v>64</v>
      </c>
      <c r="L19" s="6">
        <v>40</v>
      </c>
    </row>
    <row r="20" spans="1:12" ht="15">
      <c r="A20" s="5" t="s">
        <v>65</v>
      </c>
      <c r="B20" s="1">
        <v>31.8</v>
      </c>
      <c r="C20" s="3">
        <v>3158</v>
      </c>
      <c r="D20" s="3">
        <v>24192</v>
      </c>
      <c r="E20" s="1">
        <v>25.53</v>
      </c>
      <c r="F20" s="5" t="s">
        <v>65</v>
      </c>
      <c r="G20" s="1">
        <v>9.1</v>
      </c>
      <c r="H20" s="1">
        <v>0.72</v>
      </c>
      <c r="I20" s="1">
        <v>69</v>
      </c>
      <c r="J20" s="1">
        <v>42.6</v>
      </c>
      <c r="K20" s="5" t="s">
        <v>65</v>
      </c>
      <c r="L20" s="6">
        <v>47</v>
      </c>
    </row>
    <row r="21" spans="1:12" ht="15">
      <c r="A21" s="5" t="s">
        <v>80</v>
      </c>
      <c r="B21" s="1">
        <v>33.1</v>
      </c>
      <c r="C21" s="3">
        <v>3087</v>
      </c>
      <c r="D21" s="3">
        <v>25269</v>
      </c>
      <c r="E21" s="1">
        <v>27.28</v>
      </c>
      <c r="F21" s="5" t="s">
        <v>80</v>
      </c>
      <c r="G21" s="1">
        <v>9.4</v>
      </c>
      <c r="H21" s="1">
        <v>0.71</v>
      </c>
      <c r="I21" s="1">
        <v>69</v>
      </c>
      <c r="J21" s="1">
        <v>41.8</v>
      </c>
      <c r="K21" s="5" t="s">
        <v>80</v>
      </c>
      <c r="L21" s="6">
        <v>47</v>
      </c>
    </row>
    <row r="22" spans="1:12" ht="15">
      <c r="A22" s="5" t="s">
        <v>81</v>
      </c>
      <c r="B22" s="1">
        <v>28.2</v>
      </c>
      <c r="C22" s="3">
        <v>3191</v>
      </c>
      <c r="D22" s="3">
        <v>23657</v>
      </c>
      <c r="E22" s="1">
        <v>24.71</v>
      </c>
      <c r="F22" s="5" t="s">
        <v>81</v>
      </c>
      <c r="G22" s="1">
        <v>8.2</v>
      </c>
      <c r="H22" s="1">
        <v>0.72</v>
      </c>
      <c r="I22" s="1">
        <v>70</v>
      </c>
      <c r="J22" s="1">
        <v>42.6</v>
      </c>
      <c r="K22" s="5" t="s">
        <v>81</v>
      </c>
      <c r="L22" s="6">
        <v>47</v>
      </c>
    </row>
    <row r="23" spans="1:12" ht="15">
      <c r="A23" s="5" t="s">
        <v>68</v>
      </c>
      <c r="B23" s="1">
        <v>31.4</v>
      </c>
      <c r="C23" s="3">
        <v>3054</v>
      </c>
      <c r="D23" s="3">
        <v>23532</v>
      </c>
      <c r="E23" s="1">
        <v>25.68</v>
      </c>
      <c r="F23" s="5" t="s">
        <v>68</v>
      </c>
      <c r="G23" s="1">
        <v>9.3</v>
      </c>
      <c r="H23" s="1">
        <v>0.69</v>
      </c>
      <c r="I23" s="1">
        <v>69</v>
      </c>
      <c r="J23" s="1">
        <v>47.3</v>
      </c>
      <c r="K23" s="5" t="s">
        <v>68</v>
      </c>
      <c r="L23" s="6">
        <v>51</v>
      </c>
    </row>
    <row r="24" spans="1:12" ht="15">
      <c r="A24" s="5" t="s">
        <v>69</v>
      </c>
      <c r="B24" s="1">
        <v>33</v>
      </c>
      <c r="C24" s="3">
        <v>3148</v>
      </c>
      <c r="D24" s="3">
        <v>23820</v>
      </c>
      <c r="E24" s="1">
        <v>25.22</v>
      </c>
      <c r="F24" s="5" t="s">
        <v>69</v>
      </c>
      <c r="G24" s="1">
        <v>9</v>
      </c>
      <c r="H24" s="1">
        <v>0.71</v>
      </c>
      <c r="I24" s="1">
        <v>69</v>
      </c>
      <c r="J24" s="1">
        <v>42.8</v>
      </c>
      <c r="K24" s="5" t="s">
        <v>69</v>
      </c>
      <c r="L24" s="6">
        <v>46</v>
      </c>
    </row>
    <row r="25" spans="1:12" ht="15">
      <c r="A25" s="5" t="s">
        <v>87</v>
      </c>
      <c r="B25" s="1">
        <v>33.9</v>
      </c>
      <c r="C25" s="3">
        <v>3035</v>
      </c>
      <c r="D25" s="3">
        <v>23272</v>
      </c>
      <c r="E25" s="1">
        <v>25.56</v>
      </c>
      <c r="F25" s="5" t="s">
        <v>87</v>
      </c>
      <c r="G25" s="1">
        <v>9.2</v>
      </c>
      <c r="H25" s="1">
        <v>0.71</v>
      </c>
      <c r="I25" s="1">
        <v>69</v>
      </c>
      <c r="J25" s="1">
        <v>39.6</v>
      </c>
      <c r="K25" s="5" t="s">
        <v>87</v>
      </c>
      <c r="L25" s="6">
        <v>41</v>
      </c>
    </row>
    <row r="26" spans="1:12" ht="15">
      <c r="A26" s="5" t="s">
        <v>88</v>
      </c>
      <c r="B26" s="1">
        <v>31.6</v>
      </c>
      <c r="C26" s="3">
        <v>3053</v>
      </c>
      <c r="D26" s="3">
        <v>21668</v>
      </c>
      <c r="E26" s="1">
        <v>23.65</v>
      </c>
      <c r="F26" s="5" t="s">
        <v>88</v>
      </c>
      <c r="G26" s="1">
        <v>8.1</v>
      </c>
      <c r="H26" s="1">
        <v>0.7</v>
      </c>
      <c r="I26" s="1">
        <v>69</v>
      </c>
      <c r="J26" s="1">
        <v>47.6</v>
      </c>
      <c r="K26" s="5" t="s">
        <v>88</v>
      </c>
      <c r="L26" s="6">
        <v>52</v>
      </c>
    </row>
    <row r="27" spans="1:12" ht="15">
      <c r="A27" s="5" t="s">
        <v>89</v>
      </c>
      <c r="B27" s="1">
        <v>27.6</v>
      </c>
      <c r="C27" s="3">
        <v>2891</v>
      </c>
      <c r="D27" s="3">
        <v>19301</v>
      </c>
      <c r="E27" s="1">
        <v>22.25</v>
      </c>
      <c r="F27" s="5" t="s">
        <v>4</v>
      </c>
      <c r="G27" s="1">
        <v>9.1</v>
      </c>
      <c r="H27" s="1">
        <v>0.66</v>
      </c>
      <c r="I27" s="1">
        <v>69</v>
      </c>
      <c r="J27" s="1">
        <v>53.9</v>
      </c>
      <c r="K27" s="5" t="s">
        <v>4</v>
      </c>
      <c r="L27" s="6">
        <v>56</v>
      </c>
    </row>
    <row r="28" spans="1:12" ht="15">
      <c r="A28" s="5" t="s">
        <v>90</v>
      </c>
      <c r="B28" s="1">
        <v>33.1</v>
      </c>
      <c r="C28" s="3">
        <v>3048</v>
      </c>
      <c r="D28" s="3">
        <v>21882</v>
      </c>
      <c r="E28" s="1">
        <v>23.93</v>
      </c>
      <c r="F28" s="5" t="s">
        <v>6</v>
      </c>
      <c r="G28" s="1">
        <v>7.7</v>
      </c>
      <c r="H28" s="1">
        <v>0.69</v>
      </c>
      <c r="I28" s="1">
        <v>68</v>
      </c>
      <c r="J28" s="1">
        <v>45.8</v>
      </c>
      <c r="K28" s="5" t="s">
        <v>6</v>
      </c>
      <c r="L28" s="6">
        <v>49</v>
      </c>
    </row>
    <row r="29" spans="1:12" ht="15">
      <c r="A29" s="5" t="s">
        <v>74</v>
      </c>
      <c r="B29" s="1">
        <v>35.4</v>
      </c>
      <c r="C29" s="3">
        <v>3021</v>
      </c>
      <c r="D29" s="3">
        <v>26511</v>
      </c>
      <c r="E29" s="1">
        <v>29.25</v>
      </c>
      <c r="F29" s="5" t="s">
        <v>74</v>
      </c>
      <c r="G29" s="1">
        <v>8.6</v>
      </c>
      <c r="H29" s="1">
        <v>0.72</v>
      </c>
      <c r="I29" s="1">
        <v>70</v>
      </c>
      <c r="J29" s="1">
        <v>40.9</v>
      </c>
      <c r="K29" s="5" t="s">
        <v>74</v>
      </c>
      <c r="L29" s="6">
        <v>48</v>
      </c>
    </row>
    <row r="30" spans="1:12" ht="15">
      <c r="A30" s="5" t="s">
        <v>75</v>
      </c>
      <c r="B30" s="1">
        <v>32.7</v>
      </c>
      <c r="C30" s="3">
        <v>3261</v>
      </c>
      <c r="D30" s="3">
        <v>25368</v>
      </c>
      <c r="E30" s="1">
        <v>25.93</v>
      </c>
      <c r="F30" s="5" t="s">
        <v>75</v>
      </c>
      <c r="G30" s="1">
        <v>8.2</v>
      </c>
      <c r="H30" s="1">
        <v>0.73</v>
      </c>
      <c r="I30" s="1">
        <v>70</v>
      </c>
      <c r="J30" s="1">
        <v>41.8</v>
      </c>
      <c r="K30" s="5" t="s">
        <v>75</v>
      </c>
      <c r="L30" s="6">
        <v>49</v>
      </c>
    </row>
    <row r="31" spans="1:12" ht="15">
      <c r="A31" s="5" t="s">
        <v>83</v>
      </c>
      <c r="B31" s="1">
        <v>32.6</v>
      </c>
      <c r="C31" s="3">
        <v>2990</v>
      </c>
      <c r="D31" s="3">
        <v>22068</v>
      </c>
      <c r="E31" s="1">
        <v>24.6</v>
      </c>
      <c r="F31" s="5" t="s">
        <v>83</v>
      </c>
      <c r="G31" s="1">
        <v>7.6</v>
      </c>
      <c r="H31" s="1">
        <v>0.67</v>
      </c>
      <c r="I31" s="1">
        <v>68</v>
      </c>
      <c r="J31" s="1">
        <v>49.9</v>
      </c>
      <c r="K31" s="5" t="s">
        <v>83</v>
      </c>
      <c r="L31" s="6">
        <v>51</v>
      </c>
    </row>
    <row r="32" spans="1:12" ht="15">
      <c r="A32" s="5" t="s">
        <v>84</v>
      </c>
      <c r="B32" s="1">
        <v>32.9</v>
      </c>
      <c r="C32" s="3">
        <v>2982</v>
      </c>
      <c r="D32" s="3">
        <v>22084</v>
      </c>
      <c r="E32" s="1">
        <v>24.68</v>
      </c>
      <c r="F32" s="5" t="s">
        <v>84</v>
      </c>
      <c r="G32" s="6">
        <v>8.1</v>
      </c>
      <c r="H32" s="1">
        <v>0.69</v>
      </c>
      <c r="I32" s="1">
        <v>68</v>
      </c>
      <c r="J32" s="1">
        <v>45.6</v>
      </c>
      <c r="K32" s="5" t="s">
        <v>84</v>
      </c>
      <c r="L32" s="6">
        <v>48</v>
      </c>
    </row>
    <row r="33" spans="1:12" ht="15">
      <c r="A33" s="5" t="s">
        <v>85</v>
      </c>
      <c r="B33" s="1">
        <v>31.6</v>
      </c>
      <c r="C33" s="3">
        <v>3204</v>
      </c>
      <c r="D33" s="3">
        <v>23043</v>
      </c>
      <c r="E33" s="1">
        <v>23.97</v>
      </c>
      <c r="F33" s="5" t="s">
        <v>85</v>
      </c>
      <c r="G33" s="6">
        <v>8.6</v>
      </c>
      <c r="H33" s="1">
        <v>0.72</v>
      </c>
      <c r="I33" s="1">
        <v>70</v>
      </c>
      <c r="J33" s="1">
        <v>44.8</v>
      </c>
      <c r="K33" s="5" t="s">
        <v>85</v>
      </c>
      <c r="L33" s="6">
        <v>52</v>
      </c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3" ht="72" customHeight="1">
      <c r="A37" s="12" t="s">
        <v>22</v>
      </c>
      <c r="B37" s="8" t="s">
        <v>7</v>
      </c>
      <c r="C37" s="15" t="s">
        <v>20</v>
      </c>
      <c r="D37" s="15" t="s">
        <v>21</v>
      </c>
      <c r="E37" s="17" t="s">
        <v>19</v>
      </c>
      <c r="F37" s="12" t="s">
        <v>22</v>
      </c>
      <c r="G37" s="8" t="s">
        <v>7</v>
      </c>
      <c r="H37" s="15" t="s">
        <v>20</v>
      </c>
      <c r="I37" s="15" t="s">
        <v>21</v>
      </c>
      <c r="J37" s="17" t="s">
        <v>18</v>
      </c>
      <c r="K37" s="12" t="s">
        <v>22</v>
      </c>
      <c r="L37" s="8" t="s">
        <v>25</v>
      </c>
      <c r="M37" s="17" t="s">
        <v>5</v>
      </c>
    </row>
    <row r="38" spans="1:13" ht="15.75" customHeight="1">
      <c r="A38" s="4" t="s">
        <v>1</v>
      </c>
      <c r="B38" s="6">
        <v>19.7</v>
      </c>
      <c r="C38" s="1">
        <v>940</v>
      </c>
      <c r="D38" s="1">
        <v>0.175</v>
      </c>
      <c r="E38" s="18">
        <f>C38*(100-B38)/(4732*D38)</f>
        <v>91.15082719478325</v>
      </c>
      <c r="F38" s="5" t="s">
        <v>12</v>
      </c>
      <c r="G38" s="1">
        <v>19.6</v>
      </c>
      <c r="H38" s="1">
        <v>880</v>
      </c>
      <c r="I38" s="6">
        <v>0.127</v>
      </c>
      <c r="J38" s="18">
        <f aca="true" t="shared" si="0" ref="J38:J43">(H38*(100-G38)/(4732*I38))</f>
        <v>117.7308457744557</v>
      </c>
      <c r="K38" s="4" t="s">
        <v>1</v>
      </c>
      <c r="L38" s="1">
        <v>18.73</v>
      </c>
      <c r="M38" s="1">
        <v>91.15</v>
      </c>
    </row>
    <row r="39" spans="1:13" ht="15">
      <c r="A39" s="5" t="s">
        <v>48</v>
      </c>
      <c r="B39" s="6">
        <v>17.5</v>
      </c>
      <c r="C39" s="1">
        <v>1160</v>
      </c>
      <c r="D39" s="1">
        <v>0.146</v>
      </c>
      <c r="E39" s="18">
        <f aca="true" t="shared" si="1" ref="E39:E73">C39*(100-B39)/(4732*D39)</f>
        <v>138.5205942634815</v>
      </c>
      <c r="F39" s="5" t="s">
        <v>13</v>
      </c>
      <c r="G39" s="1">
        <v>20.5</v>
      </c>
      <c r="H39" s="1">
        <v>780</v>
      </c>
      <c r="I39" s="6">
        <v>0.121</v>
      </c>
      <c r="J39" s="18">
        <f t="shared" si="0"/>
        <v>108.30079011897193</v>
      </c>
      <c r="K39" s="5" t="s">
        <v>48</v>
      </c>
      <c r="L39" s="1">
        <v>24.68</v>
      </c>
      <c r="M39" s="1">
        <v>138.52</v>
      </c>
    </row>
    <row r="40" spans="1:13" ht="15">
      <c r="A40" s="5" t="s">
        <v>49</v>
      </c>
      <c r="B40" s="6">
        <v>19.5</v>
      </c>
      <c r="C40" s="1">
        <v>1340</v>
      </c>
      <c r="D40" s="1">
        <v>0.149</v>
      </c>
      <c r="E40" s="18">
        <f t="shared" si="1"/>
        <v>152.99233549104483</v>
      </c>
      <c r="F40" s="5" t="s">
        <v>14</v>
      </c>
      <c r="G40" s="1">
        <v>22.1</v>
      </c>
      <c r="H40" s="1">
        <v>640</v>
      </c>
      <c r="I40" s="6">
        <v>0.106</v>
      </c>
      <c r="J40" s="18">
        <f t="shared" si="0"/>
        <v>99.39552464951595</v>
      </c>
      <c r="K40" s="5" t="s">
        <v>49</v>
      </c>
      <c r="L40" s="1">
        <v>25.43</v>
      </c>
      <c r="M40" s="1">
        <v>152.99</v>
      </c>
    </row>
    <row r="41" spans="1:13" ht="15">
      <c r="A41" s="5" t="s">
        <v>2</v>
      </c>
      <c r="B41" s="6">
        <v>19.1</v>
      </c>
      <c r="C41" s="1">
        <v>1360</v>
      </c>
      <c r="D41" s="1">
        <v>0.132</v>
      </c>
      <c r="E41" s="18">
        <f t="shared" si="1"/>
        <v>176.14436845206077</v>
      </c>
      <c r="F41" s="5" t="s">
        <v>15</v>
      </c>
      <c r="G41" s="1">
        <v>19.7</v>
      </c>
      <c r="H41" s="1">
        <v>780</v>
      </c>
      <c r="I41" s="6">
        <v>0.137</v>
      </c>
      <c r="J41" s="18">
        <f t="shared" si="0"/>
        <v>96.61506376834842</v>
      </c>
      <c r="K41" s="5" t="s">
        <v>2</v>
      </c>
      <c r="L41" s="1">
        <v>19.22</v>
      </c>
      <c r="M41" s="1">
        <v>176.14</v>
      </c>
    </row>
    <row r="42" spans="1:13" ht="15">
      <c r="A42" s="5" t="s">
        <v>51</v>
      </c>
      <c r="B42" s="6">
        <v>17.4</v>
      </c>
      <c r="C42" s="1">
        <v>1180</v>
      </c>
      <c r="D42" s="1">
        <v>0.151</v>
      </c>
      <c r="E42" s="18">
        <f t="shared" si="1"/>
        <v>136.40816646420316</v>
      </c>
      <c r="F42" s="5" t="s">
        <v>16</v>
      </c>
      <c r="G42" s="1">
        <v>20.1</v>
      </c>
      <c r="H42" s="1">
        <v>640</v>
      </c>
      <c r="I42" s="6">
        <v>0.123</v>
      </c>
      <c r="J42" s="18">
        <f t="shared" si="0"/>
        <v>87.8571084950072</v>
      </c>
      <c r="K42" s="5" t="s">
        <v>51</v>
      </c>
      <c r="L42" s="1">
        <v>21.75</v>
      </c>
      <c r="M42" s="1">
        <v>136.4</v>
      </c>
    </row>
    <row r="43" spans="1:13" ht="15">
      <c r="A43" s="5" t="s">
        <v>52</v>
      </c>
      <c r="B43" s="6">
        <v>19.4</v>
      </c>
      <c r="C43" s="1">
        <v>1480</v>
      </c>
      <c r="D43" s="1">
        <v>0.151</v>
      </c>
      <c r="E43" s="18">
        <f t="shared" si="1"/>
        <v>166.94563714431263</v>
      </c>
      <c r="F43" s="5" t="s">
        <v>17</v>
      </c>
      <c r="G43" s="1">
        <v>21.2</v>
      </c>
      <c r="H43" s="1">
        <v>920</v>
      </c>
      <c r="I43" s="6">
        <v>0.113</v>
      </c>
      <c r="J43" s="18">
        <f t="shared" si="0"/>
        <v>135.5785127058102</v>
      </c>
      <c r="K43" s="5" t="s">
        <v>52</v>
      </c>
      <c r="L43" s="1">
        <v>26.22</v>
      </c>
      <c r="M43" s="1">
        <v>166.94</v>
      </c>
    </row>
    <row r="44" spans="1:13" ht="15">
      <c r="A44" s="5" t="s">
        <v>79</v>
      </c>
      <c r="B44" s="6">
        <v>19.3</v>
      </c>
      <c r="C44" s="1">
        <v>1560</v>
      </c>
      <c r="D44" s="1">
        <v>0.153</v>
      </c>
      <c r="E44" s="18">
        <f t="shared" si="1"/>
        <v>173.88493859082095</v>
      </c>
      <c r="F44" s="18"/>
      <c r="K44" s="5" t="s">
        <v>79</v>
      </c>
      <c r="L44" s="1">
        <v>25.74</v>
      </c>
      <c r="M44" s="1">
        <v>173.88</v>
      </c>
    </row>
    <row r="45" spans="1:13" ht="15">
      <c r="A45" s="5" t="s">
        <v>54</v>
      </c>
      <c r="B45" s="6">
        <v>19.8</v>
      </c>
      <c r="C45" s="1">
        <v>1520</v>
      </c>
      <c r="D45" s="1">
        <v>0.152</v>
      </c>
      <c r="E45" s="18">
        <f t="shared" si="1"/>
        <v>169.4843617920541</v>
      </c>
      <c r="F45" s="18"/>
      <c r="K45" s="5" t="s">
        <v>54</v>
      </c>
      <c r="L45" s="1">
        <v>25.97</v>
      </c>
      <c r="M45" s="1">
        <v>169.48</v>
      </c>
    </row>
    <row r="46" spans="1:13" ht="15">
      <c r="A46" s="5" t="s">
        <v>3</v>
      </c>
      <c r="B46" s="6">
        <v>23.3</v>
      </c>
      <c r="C46" s="1">
        <v>1380</v>
      </c>
      <c r="D46" s="1">
        <v>0.151</v>
      </c>
      <c r="E46" s="18">
        <f t="shared" si="1"/>
        <v>148.1333236300124</v>
      </c>
      <c r="F46" s="18"/>
      <c r="K46" s="5" t="s">
        <v>3</v>
      </c>
      <c r="L46" s="1">
        <v>24.68</v>
      </c>
      <c r="M46" s="1">
        <v>148.13</v>
      </c>
    </row>
    <row r="47" spans="1:13" ht="15">
      <c r="A47" s="5" t="s">
        <v>56</v>
      </c>
      <c r="B47" s="6">
        <v>20.9</v>
      </c>
      <c r="C47" s="1">
        <v>980</v>
      </c>
      <c r="D47" s="1">
        <v>0.151</v>
      </c>
      <c r="E47" s="18">
        <f t="shared" si="1"/>
        <v>108.48779340883264</v>
      </c>
      <c r="F47" s="18"/>
      <c r="K47" s="5" t="s">
        <v>56</v>
      </c>
      <c r="L47" s="1">
        <v>18.03</v>
      </c>
      <c r="M47" s="1">
        <v>108.48</v>
      </c>
    </row>
    <row r="48" spans="1:13" ht="15">
      <c r="A48" s="5" t="s">
        <v>57</v>
      </c>
      <c r="B48" s="6">
        <v>19.1</v>
      </c>
      <c r="C48" s="1">
        <v>1560</v>
      </c>
      <c r="D48" s="1">
        <v>0.151</v>
      </c>
      <c r="E48" s="18">
        <f t="shared" si="1"/>
        <v>176.62469980350778</v>
      </c>
      <c r="F48" s="18"/>
      <c r="K48" s="5" t="s">
        <v>57</v>
      </c>
      <c r="L48" s="1">
        <v>24.96</v>
      </c>
      <c r="M48" s="1">
        <v>176.62</v>
      </c>
    </row>
    <row r="49" spans="1:13" ht="15">
      <c r="A49" s="5" t="s">
        <v>58</v>
      </c>
      <c r="B49" s="6">
        <v>19.3</v>
      </c>
      <c r="C49" s="1">
        <v>1160</v>
      </c>
      <c r="D49" s="1">
        <v>0.152</v>
      </c>
      <c r="E49" s="18">
        <f t="shared" si="1"/>
        <v>130.14970859100413</v>
      </c>
      <c r="F49" s="18"/>
      <c r="K49" s="5" t="s">
        <v>58</v>
      </c>
      <c r="L49" s="1">
        <v>23.99</v>
      </c>
      <c r="M49" s="1">
        <v>130.14</v>
      </c>
    </row>
    <row r="50" spans="1:13" ht="15">
      <c r="A50" s="5" t="s">
        <v>86</v>
      </c>
      <c r="B50" s="6">
        <v>21</v>
      </c>
      <c r="C50" s="1">
        <v>1540</v>
      </c>
      <c r="D50" s="1">
        <v>0.14</v>
      </c>
      <c r="E50" s="18">
        <f t="shared" si="1"/>
        <v>183.64327979712596</v>
      </c>
      <c r="F50" s="18"/>
      <c r="K50" s="5" t="s">
        <v>86</v>
      </c>
      <c r="L50" s="1">
        <v>27.86</v>
      </c>
      <c r="M50" s="1">
        <v>183.64</v>
      </c>
    </row>
    <row r="51" spans="1:13" ht="15">
      <c r="A51" s="5" t="s">
        <v>60</v>
      </c>
      <c r="B51" s="6">
        <v>19.2</v>
      </c>
      <c r="C51" s="1">
        <v>1400</v>
      </c>
      <c r="D51" s="1">
        <v>0.136</v>
      </c>
      <c r="E51" s="18">
        <f t="shared" si="1"/>
        <v>175.77445179255133</v>
      </c>
      <c r="F51" s="18"/>
      <c r="K51" s="5" t="s">
        <v>60</v>
      </c>
      <c r="L51" s="1">
        <v>26.18</v>
      </c>
      <c r="M51" s="1">
        <v>175.77</v>
      </c>
    </row>
    <row r="52" spans="1:13" ht="15">
      <c r="A52" s="5" t="s">
        <v>61</v>
      </c>
      <c r="B52" s="6">
        <v>21.4</v>
      </c>
      <c r="C52" s="1">
        <v>1340</v>
      </c>
      <c r="D52" s="1">
        <v>0.136</v>
      </c>
      <c r="E52" s="18">
        <f t="shared" si="1"/>
        <v>163.66043458803637</v>
      </c>
      <c r="F52" s="18"/>
      <c r="K52" s="5" t="s">
        <v>61</v>
      </c>
      <c r="L52" s="1">
        <v>27.54</v>
      </c>
      <c r="M52" s="1">
        <v>163.66</v>
      </c>
    </row>
    <row r="53" spans="1:13" ht="15">
      <c r="A53" s="5" t="s">
        <v>62</v>
      </c>
      <c r="B53" s="6">
        <v>20.6</v>
      </c>
      <c r="C53" s="1">
        <v>1320</v>
      </c>
      <c r="D53" s="1">
        <v>0.127</v>
      </c>
      <c r="E53" s="18">
        <f t="shared" si="1"/>
        <v>174.3997976584288</v>
      </c>
      <c r="F53" s="18"/>
      <c r="K53" s="5" t="s">
        <v>62</v>
      </c>
      <c r="L53" s="1">
        <v>28.54</v>
      </c>
      <c r="M53" s="1">
        <v>174.39</v>
      </c>
    </row>
    <row r="54" spans="1:13" ht="15">
      <c r="A54" s="5" t="s">
        <v>91</v>
      </c>
      <c r="B54" s="6">
        <v>23.3</v>
      </c>
      <c r="C54" s="1">
        <v>1200</v>
      </c>
      <c r="D54" s="1">
        <v>0.121</v>
      </c>
      <c r="E54" s="18">
        <f t="shared" si="1"/>
        <v>160.74834256652437</v>
      </c>
      <c r="F54" s="18"/>
      <c r="K54" s="5" t="s">
        <v>91</v>
      </c>
      <c r="L54" s="1">
        <v>25.33</v>
      </c>
      <c r="M54" s="1">
        <v>160.74</v>
      </c>
    </row>
    <row r="55" spans="1:13" ht="15">
      <c r="A55" s="5" t="s">
        <v>64</v>
      </c>
      <c r="B55" s="6">
        <v>19.6</v>
      </c>
      <c r="C55" s="1">
        <v>1060</v>
      </c>
      <c r="D55" s="1">
        <v>0.113</v>
      </c>
      <c r="E55" s="18">
        <f t="shared" si="1"/>
        <v>159.38180267656102</v>
      </c>
      <c r="F55" s="18"/>
      <c r="K55" s="5" t="s">
        <v>64</v>
      </c>
      <c r="L55" s="1">
        <v>27.82</v>
      </c>
      <c r="M55" s="1">
        <v>159.38</v>
      </c>
    </row>
    <row r="56" spans="1:13" ht="15">
      <c r="A56" s="5" t="s">
        <v>65</v>
      </c>
      <c r="B56" s="6">
        <v>21.1</v>
      </c>
      <c r="C56" s="1">
        <v>1080</v>
      </c>
      <c r="D56" s="1">
        <v>0.112</v>
      </c>
      <c r="E56" s="18">
        <f t="shared" si="1"/>
        <v>160.7822122932013</v>
      </c>
      <c r="F56" s="18"/>
      <c r="K56" s="5" t="s">
        <v>65</v>
      </c>
      <c r="L56" s="1">
        <v>25.53</v>
      </c>
      <c r="M56" s="1">
        <v>160.78</v>
      </c>
    </row>
    <row r="57" spans="1:13" ht="15">
      <c r="A57" s="5" t="s">
        <v>80</v>
      </c>
      <c r="B57" s="6">
        <v>19.7</v>
      </c>
      <c r="C57" s="1">
        <v>1060</v>
      </c>
      <c r="D57" s="1">
        <v>0.106</v>
      </c>
      <c r="E57" s="18">
        <f t="shared" si="1"/>
        <v>169.69568892645816</v>
      </c>
      <c r="F57" s="18"/>
      <c r="K57" s="5" t="s">
        <v>80</v>
      </c>
      <c r="L57" s="1">
        <v>27.28</v>
      </c>
      <c r="M57" s="1">
        <v>169.69</v>
      </c>
    </row>
    <row r="58" spans="1:13" ht="15">
      <c r="A58" s="5" t="s">
        <v>81</v>
      </c>
      <c r="B58" s="6">
        <v>22.3</v>
      </c>
      <c r="C58" s="1">
        <v>980</v>
      </c>
      <c r="D58" s="1">
        <v>0.097</v>
      </c>
      <c r="E58" s="18">
        <f t="shared" si="1"/>
        <v>165.8939791374367</v>
      </c>
      <c r="F58" s="18"/>
      <c r="K58" s="5" t="s">
        <v>81</v>
      </c>
      <c r="L58" s="1">
        <v>24.71</v>
      </c>
      <c r="M58" s="1">
        <v>165.89</v>
      </c>
    </row>
    <row r="59" spans="1:13" ht="15">
      <c r="A59" s="5" t="s">
        <v>68</v>
      </c>
      <c r="B59" s="6">
        <v>20.7</v>
      </c>
      <c r="C59" s="1">
        <v>1020</v>
      </c>
      <c r="D59" s="1">
        <v>0.13</v>
      </c>
      <c r="E59" s="18">
        <f t="shared" si="1"/>
        <v>131.48774302620458</v>
      </c>
      <c r="F59" s="18"/>
      <c r="K59" s="5" t="s">
        <v>68</v>
      </c>
      <c r="L59" s="1">
        <v>25.68</v>
      </c>
      <c r="M59" s="1">
        <v>131.48</v>
      </c>
    </row>
    <row r="60" spans="1:13" ht="15">
      <c r="A60" s="5" t="s">
        <v>69</v>
      </c>
      <c r="B60" s="6">
        <v>20.2</v>
      </c>
      <c r="C60" s="1">
        <v>1080</v>
      </c>
      <c r="D60" s="1">
        <v>0.13</v>
      </c>
      <c r="E60" s="18">
        <f t="shared" si="1"/>
        <v>140.1001365498407</v>
      </c>
      <c r="F60" s="18"/>
      <c r="K60" s="5" t="s">
        <v>69</v>
      </c>
      <c r="L60" s="1">
        <v>25.22</v>
      </c>
      <c r="M60" s="1">
        <v>140.1</v>
      </c>
    </row>
    <row r="61" spans="1:13" ht="15">
      <c r="A61" s="5" t="s">
        <v>87</v>
      </c>
      <c r="B61" s="6">
        <v>20</v>
      </c>
      <c r="C61" s="1">
        <v>1140</v>
      </c>
      <c r="D61" s="1">
        <v>0.13</v>
      </c>
      <c r="E61" s="18">
        <f t="shared" si="1"/>
        <v>148.25411275115417</v>
      </c>
      <c r="F61" s="18"/>
      <c r="K61" s="5" t="s">
        <v>87</v>
      </c>
      <c r="L61" s="1">
        <v>25.56</v>
      </c>
      <c r="M61" s="1">
        <v>148.25</v>
      </c>
    </row>
    <row r="62" spans="1:13" ht="15">
      <c r="A62" s="5" t="s">
        <v>88</v>
      </c>
      <c r="B62" s="6">
        <v>20.3</v>
      </c>
      <c r="C62" s="1">
        <v>980</v>
      </c>
      <c r="D62" s="1">
        <v>0.095</v>
      </c>
      <c r="E62" s="18">
        <f t="shared" si="1"/>
        <v>173.74649641856118</v>
      </c>
      <c r="F62" s="18"/>
      <c r="K62" s="5" t="s">
        <v>88</v>
      </c>
      <c r="L62" s="1">
        <v>23.65</v>
      </c>
      <c r="M62" s="1">
        <v>173.74</v>
      </c>
    </row>
    <row r="63" spans="1:13" ht="15">
      <c r="A63" s="5" t="s">
        <v>4</v>
      </c>
      <c r="B63" s="6">
        <v>20.8</v>
      </c>
      <c r="C63" s="1">
        <v>560</v>
      </c>
      <c r="D63" s="1">
        <v>0.095</v>
      </c>
      <c r="E63" s="18">
        <f t="shared" si="1"/>
        <v>98.66085331672376</v>
      </c>
      <c r="F63" s="18"/>
      <c r="K63" s="5" t="s">
        <v>4</v>
      </c>
      <c r="L63" s="1">
        <v>22.25</v>
      </c>
      <c r="M63" s="1">
        <v>98.66</v>
      </c>
    </row>
    <row r="64" spans="1:13" ht="15">
      <c r="A64" s="5" t="s">
        <v>6</v>
      </c>
      <c r="B64" s="6">
        <v>22.6</v>
      </c>
      <c r="C64" s="1">
        <v>1040</v>
      </c>
      <c r="D64" s="1">
        <v>0.113</v>
      </c>
      <c r="E64" s="18">
        <f t="shared" si="1"/>
        <v>150.5397257609647</v>
      </c>
      <c r="F64" s="18"/>
      <c r="K64" s="5" t="s">
        <v>6</v>
      </c>
      <c r="L64" s="1">
        <v>23.93</v>
      </c>
      <c r="M64" s="1">
        <v>150.53</v>
      </c>
    </row>
    <row r="65" spans="1:13" ht="15">
      <c r="A65" s="5" t="s">
        <v>74</v>
      </c>
      <c r="B65" s="6">
        <v>21.4</v>
      </c>
      <c r="C65" s="1">
        <v>720</v>
      </c>
      <c r="D65" s="1">
        <v>0.109</v>
      </c>
      <c r="E65" s="18">
        <f t="shared" si="1"/>
        <v>109.71949715774697</v>
      </c>
      <c r="F65" s="18"/>
      <c r="K65" s="5" t="s">
        <v>74</v>
      </c>
      <c r="L65" s="1">
        <v>29.25</v>
      </c>
      <c r="M65" s="1">
        <v>109.71</v>
      </c>
    </row>
    <row r="66" spans="1:13" ht="15">
      <c r="A66" s="5" t="s">
        <v>75</v>
      </c>
      <c r="B66" s="6">
        <v>22</v>
      </c>
      <c r="C66" s="1">
        <v>1140</v>
      </c>
      <c r="D66" s="1">
        <v>0.109</v>
      </c>
      <c r="E66" s="18">
        <f t="shared" si="1"/>
        <v>172.39641092852102</v>
      </c>
      <c r="F66" s="18"/>
      <c r="K66" s="5" t="s">
        <v>75</v>
      </c>
      <c r="L66" s="1">
        <v>25.93</v>
      </c>
      <c r="M66" s="1">
        <v>172.39</v>
      </c>
    </row>
    <row r="67" spans="1:13" ht="15">
      <c r="A67" s="5" t="s">
        <v>83</v>
      </c>
      <c r="B67" s="6">
        <v>19.5</v>
      </c>
      <c r="C67" s="1">
        <v>1120</v>
      </c>
      <c r="D67" s="1">
        <v>0.149</v>
      </c>
      <c r="E67" s="18">
        <f t="shared" si="1"/>
        <v>127.87419085818674</v>
      </c>
      <c r="F67" s="18"/>
      <c r="K67" s="5" t="s">
        <v>83</v>
      </c>
      <c r="L67" s="1">
        <v>24.6</v>
      </c>
      <c r="M67" s="1">
        <v>127.87</v>
      </c>
    </row>
    <row r="68" spans="1:13" ht="15">
      <c r="A68" s="5" t="s">
        <v>84</v>
      </c>
      <c r="B68" s="6">
        <v>20</v>
      </c>
      <c r="C68" s="1">
        <v>1100</v>
      </c>
      <c r="D68" s="1">
        <v>0.151</v>
      </c>
      <c r="E68" s="18">
        <f t="shared" si="1"/>
        <v>123.15753528183484</v>
      </c>
      <c r="F68" s="18"/>
      <c r="K68" s="5" t="s">
        <v>84</v>
      </c>
      <c r="L68" s="1">
        <v>24.68</v>
      </c>
      <c r="M68" s="1">
        <v>123.15</v>
      </c>
    </row>
    <row r="69" spans="1:13" ht="15">
      <c r="A69" s="5" t="s">
        <v>85</v>
      </c>
      <c r="B69" s="6">
        <v>19.5</v>
      </c>
      <c r="C69" s="1">
        <v>1100</v>
      </c>
      <c r="D69" s="1">
        <v>0.153</v>
      </c>
      <c r="E69" s="18">
        <f t="shared" si="1"/>
        <v>122.30730556522413</v>
      </c>
      <c r="F69" s="18"/>
      <c r="K69" s="5" t="s">
        <v>85</v>
      </c>
      <c r="L69" s="1">
        <v>23.97</v>
      </c>
      <c r="M69" s="1">
        <v>122.3</v>
      </c>
    </row>
    <row r="70" spans="1:13" ht="15">
      <c r="A70" s="5" t="s">
        <v>8</v>
      </c>
      <c r="B70" s="6">
        <v>20.5</v>
      </c>
      <c r="C70" s="1">
        <v>1060</v>
      </c>
      <c r="D70" s="1">
        <v>0.152</v>
      </c>
      <c r="E70" s="18">
        <f t="shared" si="1"/>
        <v>117.16143168572319</v>
      </c>
      <c r="F70" s="18"/>
      <c r="K70" s="5" t="s">
        <v>8</v>
      </c>
      <c r="M70" s="1">
        <v>117.16</v>
      </c>
    </row>
    <row r="71" spans="1:13" ht="15">
      <c r="A71" s="5" t="s">
        <v>9</v>
      </c>
      <c r="B71" s="6">
        <v>20.3</v>
      </c>
      <c r="C71" s="1">
        <v>1080</v>
      </c>
      <c r="D71" s="1">
        <v>0.151</v>
      </c>
      <c r="E71" s="18">
        <f t="shared" si="1"/>
        <v>120.46486371499108</v>
      </c>
      <c r="F71" s="18"/>
      <c r="K71" s="5" t="s">
        <v>9</v>
      </c>
      <c r="M71" s="1">
        <v>120.46</v>
      </c>
    </row>
    <row r="72" spans="1:13" ht="15">
      <c r="A72" s="5" t="s">
        <v>10</v>
      </c>
      <c r="B72" s="6">
        <v>20.2</v>
      </c>
      <c r="C72" s="1">
        <v>1120</v>
      </c>
      <c r="D72" s="1">
        <v>0.152</v>
      </c>
      <c r="E72" s="18">
        <f t="shared" si="1"/>
        <v>124.2603550295858</v>
      </c>
      <c r="F72" s="18"/>
      <c r="K72" s="5" t="s">
        <v>10</v>
      </c>
      <c r="M72" s="1">
        <v>124.26</v>
      </c>
    </row>
    <row r="73" spans="1:13" ht="15">
      <c r="A73" s="5" t="s">
        <v>11</v>
      </c>
      <c r="B73" s="6">
        <v>20.4</v>
      </c>
      <c r="C73" s="1">
        <v>980</v>
      </c>
      <c r="D73" s="1">
        <v>0.139</v>
      </c>
      <c r="E73" s="18">
        <f t="shared" si="1"/>
        <v>118.59861223447277</v>
      </c>
      <c r="F73" s="18"/>
      <c r="K73" s="5" t="s">
        <v>11</v>
      </c>
      <c r="M73" s="1">
        <v>118.59</v>
      </c>
    </row>
    <row r="74" spans="1:6" ht="72" customHeight="1">
      <c r="A74" s="12" t="s">
        <v>22</v>
      </c>
      <c r="B74" s="19"/>
      <c r="C74" s="17" t="s">
        <v>5</v>
      </c>
      <c r="D74" s="1"/>
      <c r="E74" s="1"/>
      <c r="F74" s="1"/>
    </row>
    <row r="75" spans="1:6" ht="15">
      <c r="A75" s="5" t="s">
        <v>12</v>
      </c>
      <c r="C75" s="20">
        <v>117.73</v>
      </c>
      <c r="D75" s="1"/>
      <c r="E75" s="1"/>
      <c r="F75" s="1"/>
    </row>
    <row r="76" spans="1:6" ht="15">
      <c r="A76" s="5" t="s">
        <v>13</v>
      </c>
      <c r="C76" s="20">
        <v>108.3</v>
      </c>
      <c r="D76" s="1"/>
      <c r="E76" s="1"/>
      <c r="F76" s="1"/>
    </row>
    <row r="77" spans="1:6" ht="15">
      <c r="A77" s="5" t="s">
        <v>14</v>
      </c>
      <c r="C77" s="20">
        <v>99.39</v>
      </c>
      <c r="D77" s="1"/>
      <c r="E77" s="1"/>
      <c r="F77" s="1"/>
    </row>
    <row r="78" spans="1:6" ht="15">
      <c r="A78" s="5" t="s">
        <v>15</v>
      </c>
      <c r="C78" s="20">
        <v>96.61</v>
      </c>
      <c r="D78" s="1"/>
      <c r="E78" s="1"/>
      <c r="F78" s="1"/>
    </row>
    <row r="79" spans="1:6" ht="15">
      <c r="A79" s="5" t="s">
        <v>16</v>
      </c>
      <c r="C79" s="20">
        <v>87.85</v>
      </c>
      <c r="D79" s="1"/>
      <c r="E79" s="1"/>
      <c r="F79" s="1"/>
    </row>
    <row r="80" spans="1:3" ht="15">
      <c r="A80" s="5" t="s">
        <v>17</v>
      </c>
      <c r="C80" s="20">
        <v>135.57</v>
      </c>
    </row>
  </sheetData>
  <sheetProtection/>
  <printOptions/>
  <pageMargins left="0.75" right="0.75" top="1" bottom="1" header="0.5" footer="0.5"/>
  <pageSetup orientation="portrait"/>
  <headerFooter alignWithMargins="0">
    <oddHeader>&amp;CSilage and Grain Results
Snow Creek Farm</oddHeader>
  </headerFooter>
  <ignoredErrors>
    <ignoredError sqref="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EIT Help</dc:creator>
  <cp:keywords/>
  <dc:description/>
  <cp:lastModifiedBy>Kathryn</cp:lastModifiedBy>
  <cp:lastPrinted>2011-09-23T14:30:08Z</cp:lastPrinted>
  <dcterms:created xsi:type="dcterms:W3CDTF">2011-08-15T14:37:36Z</dcterms:created>
  <dcterms:modified xsi:type="dcterms:W3CDTF">2013-07-16T19:55:32Z</dcterms:modified>
  <cp:category/>
  <cp:version/>
  <cp:contentType/>
  <cp:contentStatus/>
</cp:coreProperties>
</file>